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立方" sheetId="1" r:id="rId1"/>
  </sheets>
  <definedNames>
    <definedName name="_xlnm.Print_Area" localSheetId="0">'立方'!$A$1:$K$16</definedName>
    <definedName name="_xlnm.Print_Titles" localSheetId="0">'立方'!$1:$2</definedName>
  </definedNames>
  <calcPr fullCalcOnLoad="1"/>
</workbook>
</file>

<file path=xl/sharedStrings.xml><?xml version="1.0" encoding="utf-8"?>
<sst xmlns="http://schemas.openxmlformats.org/spreadsheetml/2006/main" count="74" uniqueCount="72">
  <si>
    <t>2021年福州大学厦门工艺美术学院立方奖学金评审汇总表公示表</t>
  </si>
  <si>
    <t>序号</t>
  </si>
  <si>
    <t>班级</t>
  </si>
  <si>
    <t>姓名</t>
  </si>
  <si>
    <t>操行</t>
  </si>
  <si>
    <t>综合测评*70%</t>
  </si>
  <si>
    <t>专业百分比</t>
  </si>
  <si>
    <t>学术研究、专业赛事、艺术创新、社团活动等专业方面的表现</t>
  </si>
  <si>
    <t>专业表现分满分100分</t>
  </si>
  <si>
    <t>专业表现分*30%</t>
  </si>
  <si>
    <t>综合分</t>
  </si>
  <si>
    <t>推荐排名</t>
  </si>
  <si>
    <t>2018级产品设计二班</t>
  </si>
  <si>
    <t>岳海艺</t>
  </si>
  <si>
    <t xml:space="preserve">2020年12月荣获香港当代设计大赛—铜奖
2021年02月荣获第五届国际环保公益设计大赛—银奖
2021年03月荣获福建省“海峡·福设计”工艺防护口罩设计大赛—金奖
2021年05月荣获日本概念艺术设计大赛—铜奖
</t>
  </si>
  <si>
    <t>排名第7</t>
  </si>
  <si>
    <t>2018产品设计一班</t>
  </si>
  <si>
    <t>陈紫阳</t>
  </si>
  <si>
    <t>1. 获得大学生工业设计大赛福建省三等奖
2. 2020获得福州大学社会实践先进个人
3. 2020获产品系优秀学生干部
4. 社团联合会优秀学生干部
5. 疫情支援服务证书“前线有你，后方有我”</t>
  </si>
  <si>
    <t>排名第10</t>
  </si>
  <si>
    <t>2018视传1班</t>
  </si>
  <si>
    <t>马雨洁</t>
  </si>
  <si>
    <t>2020年01月获福州大学院速写比赛二等奖
2020年04月获全国战役海报大赛入围奖
2020年04月获福州大学2019-2020学年第一学期一等奖学金
2020年05月获福州大学“三好学生”称号
2020年09月获福州大学2019-2020学年第二学期一等奖学金
2020年10月获全国大学生广告艺术大赛优秀奖
2020年12月获福州大学全国大中专学生志愿者暑期文化科技卫生“三下乡”社会实践活动先进个人
2020年12月获第三届中国双创大赛优胜奖
2020年12月获学院奖入围奖
2021年04月获福州大学2020-2021学年第一学期一等奖学金
2021年04月获福州大学志愿者服务项目大赛优秀奖
2021年05月福州大学第七届“互联网+”垂直领域评选大赛第六名
2021年05月福州大学“校长杯”决赛并列第八
2021年05月福州大学第七届“互联网+”创新创业大赛互联网+生物医药逐鹿奖</t>
  </si>
  <si>
    <t>排名第4</t>
  </si>
  <si>
    <t>2018视传2班</t>
  </si>
  <si>
    <t>杨金晶</t>
  </si>
  <si>
    <t>4..34%</t>
  </si>
  <si>
    <t>在2018-2019学年第一学期获二等奖学金
在2018-2019学年第二学期获二等奖学金
在2019-2020学年第一学期获二等奖学金
在2019-2020学年第二学期获一等奖学金
在2020-2021学年第一学期获二等奖学金
被评为2019-2020学年福州大学优秀学生干部
被评为2020-2021学年福州大学三好学生在2020年五四青年节主题征文比赛中获三等奖
在2020年第12届全国大学生广告艺术大赛获福建赛区优秀奖
在2020年第七届福建文创奖世遗文创大赛文化IP定制设计入围奖
在2020年厦门工艺美术学院学习部“伟大的胜利”艺术创作比赛二等奖
在2020年福建区体育彩票吉祥物入围</t>
  </si>
  <si>
    <t>排名第5</t>
  </si>
  <si>
    <t>2018级工业设计2班</t>
  </si>
  <si>
    <t>聂广艺</t>
  </si>
  <si>
    <t>1.2020年05月项目《基于用户体验的听障儿童康复训练产品开发优化》获“国家级大学生创新创业训练计划”立项；
2.2021年04月获iF设计新秀奖；
3.2020年12月获福建省高校艺术设计奖铜奖；
4.2020年12月获第十届海峡两岸信息服务创新大赛暨福建省第十四届计算机软件设计大赛三等奖；
5.2020年09月获2020中美青年创客大赛总决赛二等奖；
6.2020年09月获第十二届国际用户体验大赛三等奖；
7.2020年07月获2020中美青年创客大赛厦门赛区一等奖；
8.2020年04月设计作品《36℃防雾护目镜》发表与国家级学术期刊《设计》杂志；
9.2019年09月起担任工业设计系学生分会学习部部长，负责活动组织、比赛对接、专利申报等
10.2019年06月项目《代际和谐视角下的智能家居产品设计》获“福州大学第26期本科生科研训练计划”立项；</t>
  </si>
  <si>
    <t>排名第2</t>
  </si>
  <si>
    <t>陈琦雯</t>
  </si>
  <si>
    <t>1.2021.06第27期本科生科研训练计划项目获批省级立项；
2.2021.04获福州大学青年志愿者项目大赛银奖；
3.2021.04获米兰设计周中国高校设计学科师生优秀作品展福建赛区二等奖；
4.2020.09获酷视杯定制眼镜设计大赛二等奖；
5.2020.08获中国高校计算机大赛移动应用创新赛华南赛区二等奖；
6.2020.08获中美青年创客总决赛优秀奖；
7.2020.07获中美青年创客大赛厦门赛区特等奖；
8.2020.07获中美青年创客大赛厦门赛区安妮创业之星赛道优秀奖；
9.2020.01获课程产业嵌入第一期一等奖；
10.2020.04-至今负责福州大学厦门工艺美术学院创新研究型拔尖人才培养实验班跨学科知识分享活动“加瓦沙龙”运营、主持人共20期，邀请嘉宾共计约60位，攥写推文共30篇；
11.2020.07-2020.12参与天允星途科技有限公司酷视3D高定眼镜校企合作眼镜设计工作室，并完成眼镜设计作品；</t>
  </si>
  <si>
    <t>排名第3</t>
  </si>
  <si>
    <t>18数媒二班</t>
  </si>
  <si>
    <t>郑婉钰</t>
  </si>
  <si>
    <t>1、2020年获得第十届海峡两岸信息服务创新大赛福建省第14届计算机软件设计大赛创意组三等奖；
2、2020年获得海峡两岸高校设计展第十届福建省高校设计艺术奖学生组数字动画类入围奖；
3、2018年参加了院志愿火车活动，负责项目《封窗》获第一名；
4、2019年05月获福州大学“三好学生”称号；
5、2020年05月获福州大学“优秀团员”称号；
6、2019年04月获福州大学2018-2019学年第一学期一等奖学金；
7、2019年09月获福州大学2018-2019学年第二学期一等奖学金；
8、2020年04月获福州大学2019-2020学年第一学期二等奖学金；
9、2020年09月获福州大学2019-2020学年第二学期一等奖学金；
10、2021年04月获福州大学2020-2021学年第一学期一等奖学金；                                                                                                                                                         【社团活动等专业方面的表现】：1、2019年参加帮助残障儿童志愿活动；
2、2020年至2021年参加福州大学SRTP第十六期科研项目并结题；
3、2019年9月至今，于数字媒体艺术系18级2班，担任学习委员。</t>
  </si>
  <si>
    <t>排名第6</t>
  </si>
  <si>
    <t>18数媒一班</t>
  </si>
  <si>
    <t>李宇辰</t>
  </si>
  <si>
    <t xml:space="preserve">【在专业赛事上多次获得省级、国家级奖项】：
1.2019年央广应急征文全国一等奖
 2.2020年 UXDA用户体验大赛全国三等奖
 3.2020年中美创客大赛厦门赛区一等奖
 4.2021年第八届大学生“金辰奖”vr视频全国三等奖
 5.2021年全国大学生计算机大赛获省赛，现推国赛
2.在学术研究上，担任本科项目SRTP项目“手语交互拍译课堂”项目负责人，并已经结项。
3.在社团活动上，大学期间参加学校的器乐协会，作为学校乐队的电吉他手和电贝斯手进行乐队演出，参与过大一迎新晚会的开场曲、旺角音乐沙龙演出、和校园草地音乐节演出。
</t>
  </si>
  <si>
    <t>排名第8</t>
  </si>
  <si>
    <t>2018级服装2班</t>
  </si>
  <si>
    <t>王雪</t>
  </si>
  <si>
    <t>1-2018.12获厦门市集美区第四届家长心理健康宣传月“优秀志愿者”荣誉称号；
2-2018.09-2019．09加入院学生会心理部，进入策划组，次年6月全院心理情景剧大赛并担任总策划与总导演。
3-2019.07-2020.07受聘于院学生会心理部副部长，
5-2018.10-2020.10加入社团花艺社，染织社并担任染织社副社长，
5-2018.10-2020.10加入学院器乐协会，两年期间多次登台演出，主要活动有作为商演嘉宾为海峡两岸盆栽精品盆栽博览会进行演出，
6-2019.10参与福州大学厦门工艺美术学院举办的2019“品牌设计与管理”主题工作坊，团队设计产品WEIRD GUM，并为其进行品牌策划。
7-2019.12参与红点设计博物馆 X PECHAKUCHA NIGHT合作举办的“HER DESIGN”她设计主题讲座并参与“信仰的曲线”策展设计工作坊；
8-2019.12参与校企合作比赛第一届“酷视杯”3D打印定制眼镜设计大赛，设计莫比乌斯系列时尚眼镜，
9-2020.09获校企合作第一届“酷视杯”3D定制眼镜设计大赛一等奖；2020.09获校企合作第一届“酷视杯”3D定制眼镜设计大赛最佳设计奖；
经过一年的孵化产出，成功投入市场销售，该产品并在2020年厦门第十三届海峡两岸博览会福州大学展区进行展览，2021.03获得外观专利审批受理号：202130171088.4（第一专利人）
10-2020.04参与第十二届UXDA国际用户体验大赛，企业命题非遗吴罗，担任整体项目的视觉设计，以服装的角度对非遗吴罗这种珍贵的面料进行研究，并对其进行品牌设计。
11-2020.09获UXDA第十二届国际用户体验大赛全国三等奖；
12-2021.06依托比赛非遗吴罗选题，相关项目参与福州大学2021年省级大学生创新训练项目立项，项目名称：基于吴罗织造技艺的商业空间设计与品牌设计研究；
13-2020.07-2020.08于“内蒙古佰依工作室”进行打版实习；
14-2020.08-2020.10于“厦门雷妮礼服&amp;朗威洋服”作为设计助理进行线上实习，负责公众号内容的编写与推广</t>
  </si>
  <si>
    <t>排名第1</t>
  </si>
  <si>
    <t>2018级服装设计2班</t>
  </si>
  <si>
    <t>刁越</t>
  </si>
  <si>
    <t>1.2019年四月获福州大学2019-2020学年第一学期一等奖学金。
2.2020年九月获福州大学2019-2020学年第二学期一等奖学金。
3.2021年三月获福州大学2020-2021学年第一学期一等奖学金。
4.第七届海峡两岸青年学生职业技能大赛优秀奖。
5.该生积极参加各种社会志愿活动，如，厦门国际半程马拉松赛前物资发放，龙舟池写生，阿尔勒摄影展等。</t>
  </si>
  <si>
    <t>排名第9</t>
  </si>
  <si>
    <t>1雕塑</t>
  </si>
  <si>
    <t>18公共艺术</t>
  </si>
  <si>
    <t>张栊文</t>
  </si>
  <si>
    <t>8.30%</t>
  </si>
  <si>
    <t>2019年5月参加院社团联合会举办的游园会经营摊位活动并获得第一名成绩；
2018年11月参加院志工部志愿火车校庆活动并取得第二名成绩；</t>
  </si>
  <si>
    <t>雕塑排名第2</t>
  </si>
  <si>
    <t>2雕塑</t>
  </si>
  <si>
    <t>18雕塑艺术</t>
  </si>
  <si>
    <t>范龙伟</t>
  </si>
  <si>
    <t>参加省级项目《微小型雕塑表面的大漆艺术效果处理》；</t>
  </si>
  <si>
    <t>雕塑排名第3</t>
  </si>
  <si>
    <t>3雕塑</t>
  </si>
  <si>
    <t>朱清波</t>
  </si>
  <si>
    <t>2018年 10月 进入福州大学厦门工艺美术学院实验班；
2020年6月10日 获福州大学 srtp26期 创新创业训练计划 “微小型雕塑表面的大漆艺术效果处理”推荐省级 ；</t>
  </si>
  <si>
    <t>雕塑排名第1</t>
  </si>
  <si>
    <t>4雕塑</t>
  </si>
  <si>
    <t>18级雕塑艺术</t>
  </si>
  <si>
    <t>鞠兆煜</t>
  </si>
  <si>
    <t>不管是专业课还是公共课，我都名列前茅，最近还在备战考研。本人在校期间参与多次志愿者活动如：学院志愿火车活动，游园会志愿，艺术厦门志愿，阿尔勒摄影展志愿，马拉松志愿等，疫情期间，还积极参与社区抗疫志愿服务，我妈妈作为党员，也投身奋斗在抗疫一线。我还加入了院国旗护卫队，并打算志愿服役到毕业，献身国旗仪仗事业。</t>
  </si>
  <si>
    <t>雕塑排名第4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</si>
</sst>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name val="宋体"/>
      <family val="0"/>
    </font>
    <font>
      <b/>
      <sz val="20"/>
      <name val="宋体"/>
      <family val="0"/>
    </font>
    <font>
      <b/>
      <sz val="12"/>
      <name val="宋体"/>
      <family val="0"/>
    </font>
    <font>
      <b/>
      <sz val="10"/>
      <name val="宋体"/>
      <family val="0"/>
    </font>
    <font>
      <sz val="11.5"/>
      <name val="宋体"/>
      <family val="0"/>
    </font>
    <font>
      <sz val="12"/>
      <name val="仿宋_GB2312"/>
      <family val="3"/>
    </font>
    <font>
      <sz val="11"/>
      <color indexed="8"/>
      <name val="宋体"/>
      <family val="0"/>
    </font>
    <font>
      <sz val="11"/>
      <color indexed="9"/>
      <name val="宋体"/>
      <family val="0"/>
    </font>
    <font>
      <u val="single"/>
      <sz val="12"/>
      <color indexed="12"/>
      <name val="宋体"/>
      <family val="0"/>
    </font>
    <font>
      <sz val="11"/>
      <color indexed="17"/>
      <name val="宋体"/>
      <family val="0"/>
    </font>
    <font>
      <sz val="11"/>
      <color indexed="62"/>
      <name val="宋体"/>
      <family val="0"/>
    </font>
    <font>
      <sz val="11"/>
      <color indexed="16"/>
      <name val="宋体"/>
      <family val="0"/>
    </font>
    <font>
      <u val="single"/>
      <sz val="12"/>
      <color indexed="20"/>
      <name val="宋体"/>
      <family val="0"/>
    </font>
    <font>
      <sz val="11"/>
      <color indexed="19"/>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indexed="53"/>
      <name val="宋体"/>
      <family val="0"/>
    </font>
    <font>
      <sz val="10"/>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3" fillId="7" borderId="2" applyNumberFormat="0" applyFont="0" applyAlignment="0" applyProtection="0"/>
    <xf numFmtId="0" fontId="32"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2" fillId="9" borderId="0" applyNumberFormat="0" applyBorder="0" applyAlignment="0" applyProtection="0"/>
    <xf numFmtId="0" fontId="34" fillId="0" borderId="4" applyNumberFormat="0" applyFill="0" applyAlignment="0" applyProtection="0"/>
    <xf numFmtId="0" fontId="32"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0" borderId="0">
      <alignment/>
      <protection/>
    </xf>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vertical="center"/>
      <protection/>
    </xf>
  </cellStyleXfs>
  <cellXfs count="31">
    <xf numFmtId="0" fontId="0" fillId="0" borderId="0" xfId="0" applyAlignment="1">
      <alignment vertical="center"/>
    </xf>
    <xf numFmtId="0" fontId="0" fillId="0" borderId="0" xfId="0"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9" xfId="47" applyFont="1" applyFill="1" applyBorder="1" applyAlignment="1">
      <alignment horizontal="left" vertical="center" wrapText="1"/>
      <protection/>
    </xf>
    <xf numFmtId="0" fontId="5" fillId="0" borderId="9" xfId="47" applyFont="1" applyFill="1" applyBorder="1" applyAlignment="1">
      <alignment horizontal="left" vertical="center" wrapText="1"/>
      <protection/>
    </xf>
    <xf numFmtId="0" fontId="6" fillId="0" borderId="9" xfId="64" applyFont="1" applyBorder="1" applyAlignment="1">
      <alignment horizontal="center" vertical="center" wrapText="1"/>
      <protection/>
    </xf>
    <xf numFmtId="176" fontId="6" fillId="0" borderId="9" xfId="64" applyNumberFormat="1" applyFont="1" applyBorder="1" applyAlignment="1">
      <alignment horizontal="center" vertical="center" wrapText="1"/>
      <protection/>
    </xf>
    <xf numFmtId="9" fontId="6" fillId="0" borderId="9" xfId="64" applyNumberFormat="1" applyFont="1" applyBorder="1" applyAlignment="1">
      <alignment horizontal="center" vertical="center" wrapText="1"/>
      <protection/>
    </xf>
    <xf numFmtId="0" fontId="6" fillId="0" borderId="9" xfId="64" applyFont="1" applyBorder="1" applyAlignment="1">
      <alignment horizontal="left" vertical="center" wrapText="1"/>
      <protection/>
    </xf>
    <xf numFmtId="0" fontId="7" fillId="0" borderId="9" xfId="0" applyFont="1" applyBorder="1" applyAlignment="1">
      <alignment horizontal="center" vertical="center"/>
    </xf>
    <xf numFmtId="10" fontId="6" fillId="0" borderId="9" xfId="64" applyNumberFormat="1" applyFont="1" applyBorder="1" applyAlignment="1">
      <alignment horizontal="center" vertical="center" wrapText="1"/>
      <protection/>
    </xf>
    <xf numFmtId="0" fontId="1" fillId="0" borderId="9" xfId="0" applyFont="1" applyFill="1" applyBorder="1" applyAlignment="1">
      <alignment horizontal="left" vertical="center" wrapText="1"/>
    </xf>
    <xf numFmtId="0" fontId="6" fillId="0" borderId="9" xfId="64" applyFont="1" applyFill="1" applyBorder="1" applyAlignment="1">
      <alignment horizontal="center" vertical="center" wrapText="1"/>
      <protection/>
    </xf>
    <xf numFmtId="176" fontId="6" fillId="0" borderId="9" xfId="64" applyNumberFormat="1" applyFont="1" applyFill="1" applyBorder="1" applyAlignment="1">
      <alignment horizontal="left" vertical="center" wrapText="1"/>
      <protection/>
    </xf>
    <xf numFmtId="49" fontId="6" fillId="0" borderId="9" xfId="64" applyNumberFormat="1" applyFont="1" applyFill="1" applyBorder="1" applyAlignment="1">
      <alignment horizontal="left" vertical="center" wrapText="1"/>
      <protection/>
    </xf>
    <xf numFmtId="0" fontId="1" fillId="0" borderId="9" xfId="64"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6" fillId="0" borderId="9" xfId="64" applyNumberFormat="1" applyFont="1" applyFill="1" applyBorder="1" applyAlignment="1" applyProtection="1">
      <alignment horizontal="left" vertical="center" wrapText="1"/>
      <protection/>
    </xf>
    <xf numFmtId="10" fontId="6" fillId="0" borderId="9" xfId="64" applyNumberFormat="1" applyFont="1" applyFill="1" applyBorder="1" applyAlignment="1">
      <alignment horizontal="left" vertical="center" wrapText="1"/>
      <protection/>
    </xf>
    <xf numFmtId="0" fontId="1" fillId="0" borderId="0" xfId="0" applyFont="1" applyFill="1" applyBorder="1" applyAlignment="1">
      <alignment vertical="center" wrapText="1"/>
    </xf>
    <xf numFmtId="0" fontId="0" fillId="0" borderId="10" xfId="0" applyFont="1" applyFill="1" applyBorder="1" applyAlignment="1">
      <alignment horizontal="left" vertical="center" wrapText="1"/>
    </xf>
    <xf numFmtId="176" fontId="1" fillId="0" borderId="9" xfId="0" applyNumberFormat="1" applyFont="1" applyFill="1" applyBorder="1" applyAlignment="1">
      <alignment horizontal="left" vertical="center" wrapText="1"/>
    </xf>
    <xf numFmtId="10" fontId="1" fillId="0" borderId="9" xfId="0" applyNumberFormat="1"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4点名单"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根深智业_8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view="pageBreakPreview" zoomScale="85" zoomScaleSheetLayoutView="85" workbookViewId="0" topLeftCell="A1">
      <selection activeCell="A1" sqref="A1:K1"/>
    </sheetView>
  </sheetViews>
  <sheetFormatPr defaultColWidth="9.00390625" defaultRowHeight="21.75" customHeight="1"/>
  <cols>
    <col min="1" max="1" width="7.00390625" style="6" customWidth="1"/>
    <col min="2" max="2" width="13.875" style="6" customWidth="1"/>
    <col min="3" max="3" width="11.75390625" style="6" customWidth="1"/>
    <col min="4" max="4" width="5.75390625" style="6" customWidth="1"/>
    <col min="5" max="6" width="7.125" style="6" customWidth="1"/>
    <col min="7" max="7" width="116.00390625" style="7" customWidth="1"/>
    <col min="8" max="8" width="13.50390625" style="8" customWidth="1"/>
    <col min="9" max="9" width="14.125" style="8" customWidth="1"/>
    <col min="10" max="10" width="14.00390625" style="8" customWidth="1"/>
    <col min="11" max="11" width="12.375" style="0" customWidth="1"/>
  </cols>
  <sheetData>
    <row r="1" spans="1:11" ht="43.5" customHeight="1">
      <c r="A1" s="9" t="s">
        <v>0</v>
      </c>
      <c r="B1" s="9"/>
      <c r="C1" s="9"/>
      <c r="D1" s="9"/>
      <c r="E1" s="9"/>
      <c r="F1" s="9"/>
      <c r="G1" s="10"/>
      <c r="H1" s="9"/>
      <c r="I1" s="9"/>
      <c r="J1" s="9"/>
      <c r="K1" s="9"/>
    </row>
    <row r="2" spans="1:11" ht="34.5" customHeight="1">
      <c r="A2" s="11" t="s">
        <v>1</v>
      </c>
      <c r="B2" s="11" t="s">
        <v>2</v>
      </c>
      <c r="C2" s="11" t="s">
        <v>3</v>
      </c>
      <c r="D2" s="11" t="s">
        <v>4</v>
      </c>
      <c r="E2" s="12" t="s">
        <v>5</v>
      </c>
      <c r="F2" s="12" t="s">
        <v>6</v>
      </c>
      <c r="G2" s="12" t="s">
        <v>7</v>
      </c>
      <c r="H2" s="12" t="s">
        <v>8</v>
      </c>
      <c r="I2" s="12" t="s">
        <v>9</v>
      </c>
      <c r="J2" s="12" t="s">
        <v>10</v>
      </c>
      <c r="K2" s="12" t="s">
        <v>11</v>
      </c>
    </row>
    <row r="3" spans="1:11" ht="60" customHeight="1">
      <c r="A3" s="13">
        <v>1</v>
      </c>
      <c r="B3" s="13" t="s">
        <v>12</v>
      </c>
      <c r="C3" s="13" t="s">
        <v>13</v>
      </c>
      <c r="D3" s="13">
        <v>97</v>
      </c>
      <c r="E3" s="14">
        <v>63.29</v>
      </c>
      <c r="F3" s="15">
        <v>0.02</v>
      </c>
      <c r="G3" s="16" t="s">
        <v>14</v>
      </c>
      <c r="H3" s="13">
        <v>84.8</v>
      </c>
      <c r="I3" s="14">
        <f>H3*0.3</f>
        <v>25.439999999999998</v>
      </c>
      <c r="J3" s="14">
        <f>I3+E3</f>
        <v>88.72999999999999</v>
      </c>
      <c r="K3" s="13" t="s">
        <v>15</v>
      </c>
    </row>
    <row r="4" spans="1:11" ht="78" customHeight="1">
      <c r="A4" s="13">
        <v>2</v>
      </c>
      <c r="B4" s="13" t="s">
        <v>16</v>
      </c>
      <c r="C4" s="13" t="s">
        <v>17</v>
      </c>
      <c r="D4" s="13">
        <v>95</v>
      </c>
      <c r="E4" s="14">
        <v>62.97</v>
      </c>
      <c r="F4" s="15">
        <v>0.04</v>
      </c>
      <c r="G4" s="16" t="s">
        <v>18</v>
      </c>
      <c r="H4" s="13">
        <v>84.4</v>
      </c>
      <c r="I4" s="14">
        <f aca="true" t="shared" si="0" ref="I4:I16">H4*0.3</f>
        <v>25.32</v>
      </c>
      <c r="J4" s="14">
        <f aca="true" t="shared" si="1" ref="J4:J16">I4+E4</f>
        <v>88.28999999999999</v>
      </c>
      <c r="K4" s="13" t="s">
        <v>19</v>
      </c>
    </row>
    <row r="5" spans="1:11" ht="207.75" customHeight="1">
      <c r="A5" s="13">
        <v>3</v>
      </c>
      <c r="B5" s="13" t="s">
        <v>20</v>
      </c>
      <c r="C5" s="17" t="s">
        <v>21</v>
      </c>
      <c r="D5" s="17">
        <v>97</v>
      </c>
      <c r="E5" s="14">
        <v>63.14</v>
      </c>
      <c r="F5" s="18">
        <v>0.0217</v>
      </c>
      <c r="G5" s="16" t="s">
        <v>22</v>
      </c>
      <c r="H5" s="13">
        <v>91.2</v>
      </c>
      <c r="I5" s="14">
        <f t="shared" si="0"/>
        <v>27.36</v>
      </c>
      <c r="J5" s="14">
        <f t="shared" si="1"/>
        <v>90.5</v>
      </c>
      <c r="K5" s="13" t="s">
        <v>23</v>
      </c>
    </row>
    <row r="6" spans="1:11" ht="154.5" customHeight="1">
      <c r="A6" s="13">
        <v>4</v>
      </c>
      <c r="B6" s="13" t="s">
        <v>24</v>
      </c>
      <c r="C6" s="13" t="s">
        <v>25</v>
      </c>
      <c r="D6" s="13">
        <v>99</v>
      </c>
      <c r="E6" s="14">
        <v>63.595</v>
      </c>
      <c r="F6" s="18" t="s">
        <v>26</v>
      </c>
      <c r="G6" s="16" t="s">
        <v>27</v>
      </c>
      <c r="H6" s="13">
        <v>88.2</v>
      </c>
      <c r="I6" s="14">
        <f t="shared" si="0"/>
        <v>26.46</v>
      </c>
      <c r="J6" s="14">
        <f t="shared" si="1"/>
        <v>90.055</v>
      </c>
      <c r="K6" s="13" t="s">
        <v>28</v>
      </c>
    </row>
    <row r="7" spans="1:11" ht="147" customHeight="1">
      <c r="A7" s="13">
        <v>5</v>
      </c>
      <c r="B7" s="13" t="s">
        <v>29</v>
      </c>
      <c r="C7" s="13" t="s">
        <v>30</v>
      </c>
      <c r="D7" s="13">
        <v>96.5</v>
      </c>
      <c r="E7" s="14">
        <v>63.4</v>
      </c>
      <c r="F7" s="18">
        <v>0.0417</v>
      </c>
      <c r="G7" s="16" t="s">
        <v>31</v>
      </c>
      <c r="H7" s="13">
        <v>92.8</v>
      </c>
      <c r="I7" s="14">
        <f t="shared" si="0"/>
        <v>27.84</v>
      </c>
      <c r="J7" s="14">
        <f t="shared" si="1"/>
        <v>91.24</v>
      </c>
      <c r="K7" s="13" t="s">
        <v>32</v>
      </c>
    </row>
    <row r="8" spans="1:11" ht="184.5" customHeight="1">
      <c r="A8" s="13">
        <v>6</v>
      </c>
      <c r="B8" s="13" t="s">
        <v>29</v>
      </c>
      <c r="C8" s="13" t="s">
        <v>33</v>
      </c>
      <c r="D8" s="13">
        <v>97.5</v>
      </c>
      <c r="E8" s="14">
        <v>63.81</v>
      </c>
      <c r="F8" s="18">
        <v>0.0138</v>
      </c>
      <c r="G8" s="16" t="s">
        <v>34</v>
      </c>
      <c r="H8" s="13">
        <v>90</v>
      </c>
      <c r="I8" s="14">
        <f t="shared" si="0"/>
        <v>27</v>
      </c>
      <c r="J8" s="14">
        <f t="shared" si="1"/>
        <v>90.81</v>
      </c>
      <c r="K8" s="13" t="s">
        <v>35</v>
      </c>
    </row>
    <row r="9" spans="1:11" ht="210" customHeight="1">
      <c r="A9" s="13">
        <v>7</v>
      </c>
      <c r="B9" s="13" t="s">
        <v>36</v>
      </c>
      <c r="C9" s="13" t="s">
        <v>37</v>
      </c>
      <c r="D9" s="13">
        <v>92</v>
      </c>
      <c r="E9" s="14">
        <v>63.35</v>
      </c>
      <c r="F9" s="18">
        <v>0.022</v>
      </c>
      <c r="G9" s="16" t="s">
        <v>38</v>
      </c>
      <c r="H9" s="13">
        <v>88.2</v>
      </c>
      <c r="I9" s="14">
        <f t="shared" si="0"/>
        <v>26.46</v>
      </c>
      <c r="J9" s="14">
        <f t="shared" si="1"/>
        <v>89.81</v>
      </c>
      <c r="K9" s="13" t="s">
        <v>39</v>
      </c>
    </row>
    <row r="10" spans="1:11" ht="141.75" customHeight="1">
      <c r="A10" s="13">
        <v>8</v>
      </c>
      <c r="B10" s="13" t="s">
        <v>40</v>
      </c>
      <c r="C10" s="13" t="s">
        <v>41</v>
      </c>
      <c r="D10" s="13">
        <v>93</v>
      </c>
      <c r="E10" s="14">
        <v>63.189</v>
      </c>
      <c r="F10" s="18">
        <v>0.044000000000000004</v>
      </c>
      <c r="G10" s="16" t="s">
        <v>42</v>
      </c>
      <c r="H10" s="13">
        <v>84.8</v>
      </c>
      <c r="I10" s="14">
        <f t="shared" si="0"/>
        <v>25.439999999999998</v>
      </c>
      <c r="J10" s="14">
        <f t="shared" si="1"/>
        <v>88.62899999999999</v>
      </c>
      <c r="K10" s="13" t="s">
        <v>43</v>
      </c>
    </row>
    <row r="11" spans="1:11" s="1" customFormat="1" ht="298.5" customHeight="1">
      <c r="A11" s="13">
        <v>9</v>
      </c>
      <c r="B11" s="13" t="s">
        <v>44</v>
      </c>
      <c r="C11" s="13" t="s">
        <v>45</v>
      </c>
      <c r="D11" s="13">
        <v>94</v>
      </c>
      <c r="E11" s="14">
        <v>63.553</v>
      </c>
      <c r="F11" s="18">
        <v>0.013999999999999999</v>
      </c>
      <c r="G11" s="16" t="s">
        <v>46</v>
      </c>
      <c r="H11" s="13">
        <v>92.4</v>
      </c>
      <c r="I11" s="14">
        <f t="shared" si="0"/>
        <v>27.720000000000002</v>
      </c>
      <c r="J11" s="14">
        <f t="shared" si="1"/>
        <v>91.273</v>
      </c>
      <c r="K11" s="13" t="s">
        <v>47</v>
      </c>
    </row>
    <row r="12" spans="1:11" ht="96.75" customHeight="1">
      <c r="A12" s="13">
        <v>10</v>
      </c>
      <c r="B12" s="13" t="s">
        <v>48</v>
      </c>
      <c r="C12" s="13" t="s">
        <v>49</v>
      </c>
      <c r="D12" s="13">
        <v>93.5</v>
      </c>
      <c r="E12" s="14">
        <v>63.05</v>
      </c>
      <c r="F12" s="18">
        <v>0.044800000000000006</v>
      </c>
      <c r="G12" s="16" t="s">
        <v>50</v>
      </c>
      <c r="H12" s="13">
        <v>84.2</v>
      </c>
      <c r="I12" s="14">
        <f t="shared" si="0"/>
        <v>25.26</v>
      </c>
      <c r="J12" s="14">
        <f t="shared" si="1"/>
        <v>88.31</v>
      </c>
      <c r="K12" s="13" t="s">
        <v>51</v>
      </c>
    </row>
    <row r="13" spans="1:11" s="2" customFormat="1" ht="106.5" customHeight="1">
      <c r="A13" s="19" t="s">
        <v>52</v>
      </c>
      <c r="B13" s="20" t="s">
        <v>53</v>
      </c>
      <c r="C13" s="20" t="s">
        <v>54</v>
      </c>
      <c r="D13" s="20">
        <v>94.5</v>
      </c>
      <c r="E13" s="21">
        <v>63.03</v>
      </c>
      <c r="F13" s="22" t="s">
        <v>55</v>
      </c>
      <c r="G13" s="23" t="s">
        <v>56</v>
      </c>
      <c r="H13" s="19">
        <v>85.8</v>
      </c>
      <c r="I13" s="14">
        <f t="shared" si="0"/>
        <v>25.74</v>
      </c>
      <c r="J13" s="14">
        <f t="shared" si="1"/>
        <v>88.77</v>
      </c>
      <c r="K13" s="13" t="s">
        <v>57</v>
      </c>
    </row>
    <row r="14" spans="1:11" s="3" customFormat="1" ht="111" customHeight="1">
      <c r="A14" s="19" t="s">
        <v>58</v>
      </c>
      <c r="B14" s="24" t="s">
        <v>59</v>
      </c>
      <c r="C14" s="20" t="s">
        <v>60</v>
      </c>
      <c r="D14" s="20">
        <v>95</v>
      </c>
      <c r="E14" s="25">
        <v>62.45</v>
      </c>
      <c r="F14" s="26">
        <v>0.148</v>
      </c>
      <c r="G14" s="27" t="s">
        <v>61</v>
      </c>
      <c r="H14" s="19">
        <v>86.8</v>
      </c>
      <c r="I14" s="14">
        <f t="shared" si="0"/>
        <v>26.04</v>
      </c>
      <c r="J14" s="14">
        <f t="shared" si="1"/>
        <v>88.49000000000001</v>
      </c>
      <c r="K14" s="13" t="s">
        <v>62</v>
      </c>
    </row>
    <row r="15" spans="1:11" s="4" customFormat="1" ht="103.5" customHeight="1">
      <c r="A15" s="19" t="s">
        <v>63</v>
      </c>
      <c r="B15" s="20" t="s">
        <v>59</v>
      </c>
      <c r="C15" s="20" t="s">
        <v>64</v>
      </c>
      <c r="D15" s="20">
        <v>96</v>
      </c>
      <c r="E15" s="21">
        <v>63.819</v>
      </c>
      <c r="F15" s="26">
        <v>0.037</v>
      </c>
      <c r="G15" s="19" t="s">
        <v>65</v>
      </c>
      <c r="H15" s="28">
        <v>89</v>
      </c>
      <c r="I15" s="14">
        <f t="shared" si="0"/>
        <v>26.7</v>
      </c>
      <c r="J15" s="14">
        <f t="shared" si="1"/>
        <v>90.519</v>
      </c>
      <c r="K15" s="13" t="s">
        <v>66</v>
      </c>
    </row>
    <row r="16" spans="1:11" s="5" customFormat="1" ht="118.5" customHeight="1">
      <c r="A16" s="19" t="s">
        <v>67</v>
      </c>
      <c r="B16" s="24" t="s">
        <v>68</v>
      </c>
      <c r="C16" s="24" t="s">
        <v>69</v>
      </c>
      <c r="D16" s="24">
        <v>92</v>
      </c>
      <c r="E16" s="29">
        <v>61.73</v>
      </c>
      <c r="F16" s="30">
        <v>0.074</v>
      </c>
      <c r="G16" s="19" t="s">
        <v>70</v>
      </c>
      <c r="H16" s="19">
        <v>85.2</v>
      </c>
      <c r="I16" s="14">
        <f t="shared" si="0"/>
        <v>25.56</v>
      </c>
      <c r="J16" s="14">
        <f t="shared" si="1"/>
        <v>87.28999999999999</v>
      </c>
      <c r="K16" s="13" t="s">
        <v>71</v>
      </c>
    </row>
  </sheetData>
  <sheetProtection/>
  <mergeCells count="1">
    <mergeCell ref="A1:K1"/>
  </mergeCells>
  <printOptions/>
  <pageMargins left="0.3145833333333333" right="0.19652777777777777" top="0.2361111111111111" bottom="0.275" header="0.11805555555555555" footer="0.11805555555555555"/>
  <pageSetup horizontalDpi="600" verticalDpi="600" orientation="landscape" paperSize="9" scale="5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13355</cp:lastModifiedBy>
  <cp:lastPrinted>2015-04-29T04:49:34Z</cp:lastPrinted>
  <dcterms:created xsi:type="dcterms:W3CDTF">2010-11-15T11:06:09Z</dcterms:created>
  <dcterms:modified xsi:type="dcterms:W3CDTF">2021-06-15T12:29:12Z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2A01BF4AFF924EF1B2029C24266B9567</vt:lpwstr>
  </property>
</Properties>
</file>